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ools &amp; CPE guides\"/>
    </mc:Choice>
  </mc:AlternateContent>
  <xr:revisionPtr revIDLastSave="0" documentId="13_ncr:1_{B2F4A2C2-EEA0-41BB-BBF1-C006BD776C8B}" xr6:coauthVersionLast="46" xr6:coauthVersionMax="46" xr10:uidLastSave="{00000000-0000-0000-0000-000000000000}"/>
  <bookViews>
    <workbookView xWindow="28680" yWindow="-120" windowWidth="29040" windowHeight="15840" xr2:uid="{5520EA67-5F3E-402F-8775-6DB02BF375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7" i="1" l="1"/>
  <c r="D88" i="1" s="1"/>
  <c r="D89" i="1" s="1"/>
  <c r="C87" i="1"/>
  <c r="C88" i="1" s="1"/>
  <c r="C89" i="1" s="1"/>
  <c r="F87" i="1"/>
  <c r="F88" i="1" s="1"/>
  <c r="F89" i="1" s="1"/>
  <c r="E87" i="1"/>
  <c r="F41" i="1"/>
  <c r="F42" i="1" s="1"/>
  <c r="F43" i="1" s="1"/>
  <c r="E41" i="1"/>
  <c r="E42" i="1" s="1"/>
  <c r="E43" i="1" s="1"/>
  <c r="D41" i="1"/>
  <c r="D42" i="1" s="1"/>
  <c r="D43" i="1" s="1"/>
  <c r="C41" i="1"/>
  <c r="C42" i="1" s="1"/>
  <c r="C43" i="1" s="1"/>
</calcChain>
</file>

<file path=xl/sharedStrings.xml><?xml version="1.0" encoding="utf-8"?>
<sst xmlns="http://schemas.openxmlformats.org/spreadsheetml/2006/main" count="67" uniqueCount="40">
  <si>
    <t>Employee Retention Credit</t>
  </si>
  <si>
    <t>Do you qualify?</t>
  </si>
  <si>
    <t>Yes -- go to #2</t>
  </si>
  <si>
    <t xml:space="preserve">      Date you were allowed to return to full operations?</t>
  </si>
  <si>
    <t xml:space="preserve">Partial closure examples:  storefront is closed, but you continue online sales; </t>
  </si>
  <si>
    <t>on premises dining not allowed, but continued carry out; mandated closing time</t>
  </si>
  <si>
    <t xml:space="preserve"> earlier than normal;  24 hours operations reduced to 18 hours to allow for mandated </t>
  </si>
  <si>
    <t xml:space="preserve">cleaning; medical practice open for emergencies, but not allowed to schedule normal </t>
  </si>
  <si>
    <t>appointments or procedures</t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</si>
  <si>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 1st date of mandated closure or reduced operations?</t>
    </r>
  </si>
  <si>
    <t>No -- go to #4 for second qualifying test</t>
  </si>
  <si>
    <t>No -- go to #4</t>
  </si>
  <si>
    <t>4.  Did you have a revenue reduction of 50% or more in any quarter during 2020 compared to</t>
  </si>
  <si>
    <t xml:space="preserve">      the same quarter in 2020?</t>
  </si>
  <si>
    <t>Fill in  blue shaded areas</t>
  </si>
  <si>
    <t>Computation:</t>
  </si>
  <si>
    <t xml:space="preserve">Gross revenue: including from sales or services, interest, dividends, rents, royalties, </t>
  </si>
  <si>
    <t xml:space="preserve">          fees or commissions, reduced by returns and allowances.</t>
  </si>
  <si>
    <t xml:space="preserve">Input gross revenue for each quarter: </t>
  </si>
  <si>
    <t>Q1</t>
  </si>
  <si>
    <t>Q2</t>
  </si>
  <si>
    <t>Q3</t>
  </si>
  <si>
    <t>Q4</t>
  </si>
  <si>
    <t>Change</t>
  </si>
  <si>
    <t>% change</t>
  </si>
  <si>
    <t>Elibigle?</t>
  </si>
  <si>
    <t>False?  You are not eligible for 2020 credits, see next to test for 2021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</si>
  <si>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 Were you mandated in 2020 by the government to entirely or partially close your business </t>
    </r>
  </si>
  <si>
    <t xml:space="preserve">     due to COVID?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</si>
  <si>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 Were you mandated in 2021 by the government to entirely or partially close your business </t>
    </r>
  </si>
  <si>
    <r>
      <t xml:space="preserve">Yes -- </t>
    </r>
    <r>
      <rPr>
        <b/>
        <sz val="11"/>
        <color theme="1"/>
        <rFont val="Calibri"/>
        <family val="2"/>
        <scheme val="minor"/>
      </rPr>
      <t>YOU QUALIFY!</t>
    </r>
    <r>
      <rPr>
        <sz val="11"/>
        <color theme="1"/>
        <rFont val="Calibri"/>
        <family val="2"/>
        <scheme val="minor"/>
      </rPr>
      <t xml:space="preserve">  See our offering to help you compute and claim your credit.</t>
    </r>
  </si>
  <si>
    <r>
      <t xml:space="preserve">True? </t>
    </r>
    <r>
      <rPr>
        <b/>
        <sz val="11"/>
        <color theme="1"/>
        <rFont val="Calibri"/>
        <family val="2"/>
        <scheme val="minor"/>
      </rPr>
      <t>YOU QUALIFY!</t>
    </r>
    <r>
      <rPr>
        <sz val="11"/>
        <color theme="1"/>
        <rFont val="Calibri"/>
        <family val="2"/>
        <scheme val="minor"/>
      </rPr>
      <t xml:space="preserve">  See our offering to help you compute and claim your credit</t>
    </r>
  </si>
  <si>
    <r>
      <t xml:space="preserve">True? </t>
    </r>
    <r>
      <rPr>
        <b/>
        <sz val="11"/>
        <color theme="1"/>
        <rFont val="Calibri"/>
        <family val="2"/>
        <scheme val="minor"/>
      </rPr>
      <t>YOU QUALIFY!</t>
    </r>
    <r>
      <rPr>
        <sz val="11"/>
        <color theme="1"/>
        <rFont val="Calibri"/>
        <family val="2"/>
        <scheme val="minor"/>
      </rPr>
      <t xml:space="preserve">  See our offering to help you compute and claim your credit.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</si>
  <si>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 Did you continue to compensate employees or pay for health benefits for them during closure </t>
    </r>
  </si>
  <si>
    <t xml:space="preserve">     or reduced operations?</t>
  </si>
  <si>
    <t>Potential Credit 2020:  up to $5,000 per employee</t>
  </si>
  <si>
    <t>Potential Credit 2021: up to $14,000 per employee</t>
  </si>
  <si>
    <t>4.  Did you have a revenue reduction of 20% or more in 1st or 2nd quarter 2021 compared to</t>
  </si>
  <si>
    <t xml:space="preserve">      the same quarter in 2019 or the prior quarter?</t>
  </si>
  <si>
    <t>False?  You are not eligible for 2021 credits.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</si>
</sst>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2" borderId="1" xfId="0" applyFill="1" applyBorder="1"/>
    <xf numFmtId="0" fontId="0" fillId="2" borderId="0" xfId="0" applyFill="1"/>
    <xf numFmtId="0" fontId="0" fillId="0" borderId="0" xfId="0" applyFill="1"/>
    <xf numFmtId="0" fontId="0" fillId="3" borderId="0" xfId="0" applyFill="1"/>
    <xf numFmtId="0" fontId="2" fillId="0" borderId="0" xfId="0" applyFont="1" applyAlignment="1">
      <alignment horizontal="center"/>
    </xf>
    <xf numFmtId="44" fontId="0" fillId="0" borderId="0" xfId="0" applyNumberFormat="1"/>
    <xf numFmtId="44" fontId="0" fillId="2" borderId="0" xfId="1" applyFont="1" applyFill="1"/>
    <xf numFmtId="0" fontId="4" fillId="0" borderId="0" xfId="0" applyFont="1" applyAlignment="1">
      <alignment horizontal="center"/>
    </xf>
    <xf numFmtId="44" fontId="5" fillId="4" borderId="0" xfId="1" applyFont="1" applyFill="1"/>
    <xf numFmtId="44" fontId="0" fillId="4" borderId="0" xfId="0" applyNumberFormat="1" applyFill="1"/>
    <xf numFmtId="44" fontId="0" fillId="4" borderId="0" xfId="1" applyFont="1" applyFill="1"/>
    <xf numFmtId="0" fontId="0" fillId="4" borderId="0" xfId="0" applyFill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638176</xdr:colOff>
      <xdr:row>0</xdr:row>
      <xdr:rowOff>28575</xdr:rowOff>
    </xdr:from>
    <xdr:to>
      <xdr:col>4</xdr:col>
      <xdr:colOff>349168</xdr:colOff>
      <xdr:row>6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B01EF2E-3CDA-4D03-A36E-A8898CBCA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28575"/>
          <a:ext cx="1682667" cy="1133475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47</xdr:row>
      <xdr:rowOff>9525</xdr:rowOff>
    </xdr:from>
    <xdr:to>
      <xdr:col>4</xdr:col>
      <xdr:colOff>253917</xdr:colOff>
      <xdr:row>53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6F0D748-0873-4D95-86FA-CACC41D6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9086850"/>
          <a:ext cx="1682667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D8DD-ADFA-4263-82AD-5CFFDAC6CE11}">
  <dimension ref="A7:H92"/>
  <sheetViews>
    <sheetView tabSelected="1" workbookViewId="0">
      <selection activeCell="M9" sqref="M9"/>
    </sheetView>
  </sheetViews>
  <sheetFormatPr defaultRowHeight="15" x14ac:dyDescent="0.25"/>
  <cols>
    <col min="1" max="1" width="6.28515625" customWidth="1"/>
    <col min="2" max="2" width="14" customWidth="1"/>
    <col min="3" max="3" width="14.42578125" customWidth="1"/>
    <col min="4" max="4" width="15.140625" customWidth="1"/>
    <col min="5" max="5" width="15.5703125" customWidth="1"/>
    <col min="6" max="6" width="15.28515625" customWidth="1"/>
  </cols>
  <sheetData>
    <row r="7" spans="1:3" ht="21" x14ac:dyDescent="0.35">
      <c r="A7" s="2" t="s">
        <v>0</v>
      </c>
      <c r="B7" s="2"/>
      <c r="C7" s="2"/>
    </row>
    <row r="8" spans="1:3" x14ac:dyDescent="0.25">
      <c r="A8" t="s">
        <v>35</v>
      </c>
    </row>
    <row r="9" spans="1:3" x14ac:dyDescent="0.25">
      <c r="A9" t="s">
        <v>36</v>
      </c>
    </row>
    <row r="10" spans="1:3" ht="18.75" x14ac:dyDescent="0.3">
      <c r="A10" s="3" t="s">
        <v>1</v>
      </c>
      <c r="C10" s="12">
        <v>2020</v>
      </c>
    </row>
    <row r="11" spans="1:3" x14ac:dyDescent="0.25">
      <c r="A11" s="6" t="s">
        <v>14</v>
      </c>
      <c r="B11" s="6"/>
      <c r="C11" s="6"/>
    </row>
    <row r="12" spans="1:3" x14ac:dyDescent="0.25">
      <c r="A12" t="s">
        <v>27</v>
      </c>
    </row>
    <row r="13" spans="1:3" x14ac:dyDescent="0.25">
      <c r="A13" t="s">
        <v>28</v>
      </c>
    </row>
    <row r="14" spans="1:3" x14ac:dyDescent="0.25">
      <c r="B14" t="s">
        <v>4</v>
      </c>
    </row>
    <row r="15" spans="1:3" x14ac:dyDescent="0.25">
      <c r="B15" t="s">
        <v>5</v>
      </c>
    </row>
    <row r="16" spans="1:3" x14ac:dyDescent="0.25">
      <c r="B16" t="s">
        <v>6</v>
      </c>
    </row>
    <row r="17" spans="1:8" x14ac:dyDescent="0.25">
      <c r="B17" t="s">
        <v>7</v>
      </c>
    </row>
    <row r="18" spans="1:8" x14ac:dyDescent="0.25">
      <c r="B18" t="s">
        <v>8</v>
      </c>
      <c r="D18" s="7"/>
    </row>
    <row r="19" spans="1:8" x14ac:dyDescent="0.25">
      <c r="B19" s="8" t="s">
        <v>2</v>
      </c>
      <c r="C19" s="8"/>
      <c r="D19" s="7"/>
      <c r="E19" s="1"/>
    </row>
    <row r="20" spans="1:8" x14ac:dyDescent="0.25">
      <c r="B20" s="8" t="s">
        <v>11</v>
      </c>
      <c r="C20" s="8"/>
      <c r="E20" s="1"/>
    </row>
    <row r="22" spans="1:8" x14ac:dyDescent="0.25">
      <c r="A22" t="s">
        <v>9</v>
      </c>
      <c r="C22" s="4"/>
      <c r="E22" s="5"/>
      <c r="H22" s="4"/>
    </row>
    <row r="23" spans="1:8" x14ac:dyDescent="0.25">
      <c r="A23" t="s">
        <v>3</v>
      </c>
      <c r="C23" s="4"/>
      <c r="E23" s="5"/>
      <c r="H23" s="4"/>
    </row>
    <row r="25" spans="1:8" x14ac:dyDescent="0.25">
      <c r="A25" t="s">
        <v>33</v>
      </c>
    </row>
    <row r="26" spans="1:8" x14ac:dyDescent="0.25">
      <c r="A26" t="s">
        <v>34</v>
      </c>
    </row>
    <row r="27" spans="1:8" x14ac:dyDescent="0.25">
      <c r="B27" t="s">
        <v>30</v>
      </c>
    </row>
    <row r="28" spans="1:8" x14ac:dyDescent="0.25">
      <c r="B28" t="s">
        <v>10</v>
      </c>
    </row>
    <row r="30" spans="1:8" x14ac:dyDescent="0.25">
      <c r="A30" t="s">
        <v>12</v>
      </c>
    </row>
    <row r="31" spans="1:8" x14ac:dyDescent="0.25">
      <c r="A31" t="s">
        <v>13</v>
      </c>
    </row>
    <row r="33" spans="2:6" x14ac:dyDescent="0.25">
      <c r="B33" s="1" t="s">
        <v>15</v>
      </c>
    </row>
    <row r="34" spans="2:6" x14ac:dyDescent="0.25">
      <c r="B34" t="s">
        <v>16</v>
      </c>
    </row>
    <row r="35" spans="2:6" x14ac:dyDescent="0.25">
      <c r="C35" t="s">
        <v>17</v>
      </c>
    </row>
    <row r="36" spans="2:6" x14ac:dyDescent="0.25">
      <c r="B36" t="s">
        <v>18</v>
      </c>
    </row>
    <row r="37" spans="2:6" x14ac:dyDescent="0.25">
      <c r="C37" s="9" t="s">
        <v>19</v>
      </c>
      <c r="D37" s="9" t="s">
        <v>20</v>
      </c>
      <c r="E37" s="9" t="s">
        <v>21</v>
      </c>
      <c r="F37" s="9" t="s">
        <v>22</v>
      </c>
    </row>
    <row r="38" spans="2:6" x14ac:dyDescent="0.25">
      <c r="B38" s="9">
        <v>2019</v>
      </c>
      <c r="C38" s="11">
        <v>0</v>
      </c>
      <c r="D38" s="11">
        <v>0</v>
      </c>
      <c r="E38" s="11">
        <v>0</v>
      </c>
      <c r="F38" s="11">
        <v>0</v>
      </c>
    </row>
    <row r="39" spans="2:6" x14ac:dyDescent="0.25">
      <c r="B39" s="9">
        <v>2020</v>
      </c>
      <c r="C39" s="11">
        <v>0</v>
      </c>
      <c r="D39" s="11">
        <v>0</v>
      </c>
      <c r="E39" s="11">
        <v>0</v>
      </c>
      <c r="F39" s="11">
        <v>0</v>
      </c>
    </row>
    <row r="41" spans="2:6" x14ac:dyDescent="0.25">
      <c r="B41" t="s">
        <v>23</v>
      </c>
      <c r="C41" s="10">
        <f>+C38-C39</f>
        <v>0</v>
      </c>
      <c r="D41" s="10">
        <f t="shared" ref="D41:F41" si="0">+D38-D39</f>
        <v>0</v>
      </c>
      <c r="E41" s="10">
        <f t="shared" si="0"/>
        <v>0</v>
      </c>
      <c r="F41" s="10">
        <f t="shared" si="0"/>
        <v>0</v>
      </c>
    </row>
    <row r="42" spans="2:6" x14ac:dyDescent="0.25">
      <c r="B42" t="s">
        <v>24</v>
      </c>
      <c r="C42" t="e">
        <f>+C41/C38</f>
        <v>#DIV/0!</v>
      </c>
      <c r="D42" t="e">
        <f t="shared" ref="D42:F42" si="1">+D41/D38</f>
        <v>#DIV/0!</v>
      </c>
      <c r="E42" t="e">
        <f t="shared" si="1"/>
        <v>#DIV/0!</v>
      </c>
      <c r="F42" t="e">
        <f t="shared" si="1"/>
        <v>#DIV/0!</v>
      </c>
    </row>
    <row r="43" spans="2:6" x14ac:dyDescent="0.25">
      <c r="B43" t="s">
        <v>25</v>
      </c>
      <c r="C43" t="e">
        <f>IF(OR(C42&gt;50%,C42=50%),TRUE, FALSE)</f>
        <v>#DIV/0!</v>
      </c>
      <c r="D43" t="e">
        <f t="shared" ref="D43:F43" si="2">IF(OR(D42&gt;50%,D42=50%),TRUE, FALSE)</f>
        <v>#DIV/0!</v>
      </c>
      <c r="E43" t="e">
        <f t="shared" si="2"/>
        <v>#DIV/0!</v>
      </c>
      <c r="F43" t="e">
        <f t="shared" si="2"/>
        <v>#DIV/0!</v>
      </c>
    </row>
    <row r="45" spans="2:6" x14ac:dyDescent="0.25">
      <c r="B45" t="s">
        <v>31</v>
      </c>
    </row>
    <row r="46" spans="2:6" x14ac:dyDescent="0.25">
      <c r="B46" t="s">
        <v>26</v>
      </c>
    </row>
    <row r="54" spans="1:4" ht="18.75" x14ac:dyDescent="0.3">
      <c r="A54" s="3" t="s">
        <v>1</v>
      </c>
      <c r="C54" s="12">
        <v>2021</v>
      </c>
    </row>
    <row r="56" spans="1:4" x14ac:dyDescent="0.25">
      <c r="A56" s="6" t="s">
        <v>14</v>
      </c>
      <c r="B56" s="6"/>
      <c r="C56" s="6"/>
    </row>
    <row r="57" spans="1:4" x14ac:dyDescent="0.25">
      <c r="A57" t="s">
        <v>29</v>
      </c>
    </row>
    <row r="58" spans="1:4" x14ac:dyDescent="0.25">
      <c r="A58" t="s">
        <v>28</v>
      </c>
    </row>
    <row r="59" spans="1:4" x14ac:dyDescent="0.25">
      <c r="B59" t="s">
        <v>4</v>
      </c>
    </row>
    <row r="60" spans="1:4" x14ac:dyDescent="0.25">
      <c r="B60" t="s">
        <v>5</v>
      </c>
    </row>
    <row r="61" spans="1:4" x14ac:dyDescent="0.25">
      <c r="B61" t="s">
        <v>6</v>
      </c>
    </row>
    <row r="62" spans="1:4" x14ac:dyDescent="0.25">
      <c r="B62" t="s">
        <v>7</v>
      </c>
    </row>
    <row r="63" spans="1:4" x14ac:dyDescent="0.25">
      <c r="B63" t="s">
        <v>8</v>
      </c>
      <c r="D63" s="7"/>
    </row>
    <row r="64" spans="1:4" x14ac:dyDescent="0.25">
      <c r="D64" s="7"/>
    </row>
    <row r="65" spans="1:5" x14ac:dyDescent="0.25">
      <c r="B65" s="8" t="s">
        <v>2</v>
      </c>
      <c r="C65" s="8"/>
      <c r="D65" s="7"/>
      <c r="E65" s="1"/>
    </row>
    <row r="66" spans="1:5" x14ac:dyDescent="0.25">
      <c r="B66" s="8" t="s">
        <v>11</v>
      </c>
      <c r="C66" s="8"/>
      <c r="E66" s="1"/>
    </row>
    <row r="68" spans="1:5" x14ac:dyDescent="0.25">
      <c r="A68" t="s">
        <v>9</v>
      </c>
      <c r="C68" s="4"/>
      <c r="E68" s="5"/>
    </row>
    <row r="69" spans="1:5" x14ac:dyDescent="0.25">
      <c r="A69" t="s">
        <v>3</v>
      </c>
      <c r="C69" s="4"/>
      <c r="E69" s="5"/>
    </row>
    <row r="71" spans="1:5" x14ac:dyDescent="0.25">
      <c r="A71" t="s">
        <v>33</v>
      </c>
    </row>
    <row r="72" spans="1:5" x14ac:dyDescent="0.25">
      <c r="A72" t="s">
        <v>34</v>
      </c>
    </row>
    <row r="73" spans="1:5" x14ac:dyDescent="0.25">
      <c r="B73" t="s">
        <v>30</v>
      </c>
    </row>
    <row r="74" spans="1:5" x14ac:dyDescent="0.25">
      <c r="B74" t="s">
        <v>10</v>
      </c>
    </row>
    <row r="76" spans="1:5" x14ac:dyDescent="0.25">
      <c r="A76" t="s">
        <v>37</v>
      </c>
    </row>
    <row r="77" spans="1:5" x14ac:dyDescent="0.25">
      <c r="A77" t="s">
        <v>38</v>
      </c>
    </row>
    <row r="79" spans="1:5" x14ac:dyDescent="0.25">
      <c r="B79" s="1" t="s">
        <v>15</v>
      </c>
    </row>
    <row r="80" spans="1:5" x14ac:dyDescent="0.25">
      <c r="B80" t="s">
        <v>16</v>
      </c>
    </row>
    <row r="81" spans="2:6" x14ac:dyDescent="0.25">
      <c r="C81" t="s">
        <v>17</v>
      </c>
    </row>
    <row r="82" spans="2:6" x14ac:dyDescent="0.25">
      <c r="B82" t="s">
        <v>18</v>
      </c>
    </row>
    <row r="83" spans="2:6" x14ac:dyDescent="0.25">
      <c r="C83" s="9" t="s">
        <v>19</v>
      </c>
      <c r="D83" s="9" t="s">
        <v>20</v>
      </c>
      <c r="E83" s="9" t="s">
        <v>21</v>
      </c>
      <c r="F83" s="9" t="s">
        <v>22</v>
      </c>
    </row>
    <row r="84" spans="2:6" x14ac:dyDescent="0.25">
      <c r="B84" s="9">
        <v>2019</v>
      </c>
      <c r="C84" s="11"/>
      <c r="D84" s="11"/>
      <c r="E84" s="15">
        <v>0</v>
      </c>
      <c r="F84" s="11"/>
    </row>
    <row r="85" spans="2:6" x14ac:dyDescent="0.25">
      <c r="B85" s="9">
        <v>2020</v>
      </c>
      <c r="C85" s="13">
        <v>0</v>
      </c>
      <c r="D85" s="13">
        <v>0</v>
      </c>
      <c r="E85" s="13">
        <v>0</v>
      </c>
      <c r="F85" s="11"/>
    </row>
    <row r="86" spans="2:6" x14ac:dyDescent="0.25">
      <c r="B86" s="9">
        <v>2021</v>
      </c>
      <c r="C86" s="11"/>
      <c r="D86" s="11"/>
      <c r="E86" s="16"/>
      <c r="F86" s="16"/>
    </row>
    <row r="87" spans="2:6" x14ac:dyDescent="0.25">
      <c r="B87" t="s">
        <v>23</v>
      </c>
      <c r="C87" s="10">
        <f>+C84-C86</f>
        <v>0</v>
      </c>
      <c r="D87" s="10">
        <f>+D84-D86</f>
        <v>0</v>
      </c>
      <c r="E87" s="14">
        <f t="shared" ref="E87:F87" si="3">+E84-E85</f>
        <v>0</v>
      </c>
      <c r="F87" s="14">
        <f t="shared" si="3"/>
        <v>0</v>
      </c>
    </row>
    <row r="88" spans="2:6" x14ac:dyDescent="0.25">
      <c r="B88" t="s">
        <v>24</v>
      </c>
      <c r="C88" s="10" t="e">
        <f>+C87/C84</f>
        <v>#DIV/0!</v>
      </c>
      <c r="D88" t="e">
        <f t="shared" ref="D88:F88" si="4">+D87/D84</f>
        <v>#DIV/0!</v>
      </c>
      <c r="E88" s="17"/>
      <c r="F88" t="e">
        <f t="shared" si="4"/>
        <v>#DIV/0!</v>
      </c>
    </row>
    <row r="89" spans="2:6" x14ac:dyDescent="0.25">
      <c r="B89" t="s">
        <v>25</v>
      </c>
      <c r="C89" t="e">
        <f>IF(OR(C88&gt;20%,C88=20%),TRUE, FALSE)</f>
        <v>#DIV/0!</v>
      </c>
      <c r="D89" t="e">
        <f>IF(OR(D88&gt;20%,D88=20%),TRUE, FALSE)</f>
        <v>#DIV/0!</v>
      </c>
      <c r="F89" t="e">
        <f t="shared" ref="D89:F89" si="5">IF(OR(F88&gt;20%,F88=20%),TRUE, FALSE)</f>
        <v>#DIV/0!</v>
      </c>
    </row>
    <row r="91" spans="2:6" x14ac:dyDescent="0.25">
      <c r="B91" t="s">
        <v>32</v>
      </c>
    </row>
    <row r="92" spans="2:6" x14ac:dyDescent="0.25">
      <c r="B92" t="s">
        <v>39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Melonie Trace</dc:creator>
  <cp:lastModifiedBy>wprevost</cp:lastModifiedBy>
  <cp:lastPrinted>2021-01-23T19:43:09Z</cp:lastPrinted>
  <dcterms:created xsi:type="dcterms:W3CDTF">2021-01-23T18:22:54Z</dcterms:created>
  <dcterms:modified xsi:type="dcterms:W3CDTF">2021-04-20T18:36:13Z</dcterms:modified>
</cp:coreProperties>
</file>